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3104" sheetId="1" r:id="rId1"/>
  </sheets>
  <definedNames>
    <definedName name="_xlnm.Print_Area" localSheetId="0">КПК0113104!$A$1:$BQ$110</definedName>
  </definedNames>
  <calcPr calcId="152511"/>
</workbook>
</file>

<file path=xl/calcChain.xml><?xml version="1.0" encoding="utf-8"?>
<calcChain xmlns="http://schemas.openxmlformats.org/spreadsheetml/2006/main">
  <c r="BC37" i="1" l="1"/>
  <c r="AK37" i="1"/>
  <c r="BC36" i="1"/>
  <c r="AK36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<sst xmlns="http://schemas.openxmlformats.org/spreadsheetml/2006/main" count="154" uniqueCount="101">
  <si>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</si>
  <si>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</si>
  <si>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</si>
  <si>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</si>
  <si>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</si>
  <si>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</si>
  <si>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</si>
  <si>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</si>
  <si>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</si>
  <si>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</si>
  <si>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</si>
  <si>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</si>
  <si>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</si>
  <si>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</si>
  <si>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</si>
  <si>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</si>
  <si>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</si>
  <si>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</si>
  <si>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</si>
  <si>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</si>
  <si>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</si>
  <si>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</si>
  <si>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</si>
  <si>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</si>
  <si>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</si>
  <si>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</si>
  <si>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</si>
  <si>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</si>
  <si>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</si>
  <si>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</si>
  <si>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</si>
  <si>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</si>
  <si>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</si>
  <si>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</si>
  <si>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</si>
  <si>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</si>
  <si>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</si>
  <si>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</si>
  <si>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</si>
  <si>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</si>
  <si>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</si>
  <si>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</si>
  <si>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</si>
  <si>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</si>
  <si>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</si>
  <si>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</si>
  <si>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</si>
  <si>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</si>
  <si>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</si>
  <si>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</si>
  <si>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</si>
  <si>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</si>
  <si>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</si>
  <si>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</si>
  <si>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</si>
  <si>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</si>
  <si>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</si>
  <si>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</si>
  <si>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</si>
  <si>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</si>
  <si>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</si>
  <si>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</si>
  <si>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</si>
  <si>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</si>
  <si>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</si>
  <si>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</si>
  <si>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</si>
  <si>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</si>
  <si>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</si>
  <si>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приведення захисних споруд до технічних норм використання</t>
  </si>
  <si>
    <t>витрати на утримання однієї особи, яка забезпечує соціальне обслуговування (надання соціальних послуг)</t>
  </si>
  <si>
    <t>витрати на одну особу, яка отримала благодійну допомогу</t>
  </si>
  <si>
    <t>витрати на утримання однієї штатної одиниці</t>
  </si>
  <si>
    <t>рівень освоєння коштів на приведення захисних споруд до технічних норм використання</t>
  </si>
  <si>
    <t>відсоток охоплених осіб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</si>
  <si>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</si>
  <si>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Аналіз відхилень свідчить про те, що загальна сума видатків на надання соціальних послуг менша запланованих у зв'язку зі зменшенням підопічних.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</si>
  <si>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</si>
  <si>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</si>
  <si>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</si>
  <si>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</si>
  <si>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</si>
  <si>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</si>
  <si>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</si>
  <si>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</si>
  <si>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</si>
  <si>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0113104</t>
  </si>
  <si>
    <t>0110000</t>
  </si>
  <si>
    <t>3104</t>
  </si>
  <si>
    <t>1020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</si>
  <si>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</si>
  <si>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</si>
  <si>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</si>
  <si>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</si>
  <si>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((30000/25954)+(10536,34/13051,81)+(15359,52/15359,52)+(146408,7/133654,66)) / 4 * 100 = 101,46</t>
  </si>
  <si>
    <t>'І(ефф.)баз = ((1543,35/1138,12)+(136150,95/130528,56)) / 2 * 100 = 119,96</t>
  </si>
  <si>
    <t>І(як.)звіт = ((87/100)+(157/200)) / 2 * 100 = 82,75</t>
  </si>
  <si>
    <t>I1 = 101,46 / 119,96 = 0,85</t>
  </si>
  <si>
    <t>Оскільки І1 = 0,85, що відповідає критерію оцінки 0,85 &lt;= І1 &lt; 1, то за цим параметром для даної програми нараховується 15 балів</t>
  </si>
  <si>
    <t>15</t>
  </si>
  <si>
    <t>101,46 + 82,75 + 15 =  199.21 -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</si>
</sst>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0"/>
  <sheetViews>
    <sheetView tabSelected="1" topLeftCell="A94" zoomScaleNormal="100" workbookViewId="0">
      <selection activeCell="Y104" sqref="Y10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84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77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78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81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87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78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81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0" t="s">
        <v>7</v>
      </c>
      <c r="B19" s="117" t="s">
        <v>86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88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89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75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82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83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30000</v>
      </c>
      <c r="AR30" s="69"/>
      <c r="AS30" s="69"/>
      <c r="AT30" s="69"/>
      <c r="AU30" s="69"/>
      <c r="AV30" s="69"/>
      <c r="AW30" s="69">
        <v>25954</v>
      </c>
      <c r="AX30" s="69"/>
      <c r="AY30" s="69"/>
      <c r="AZ30" s="69"/>
      <c r="BA30" s="69"/>
      <c r="BB30" s="69"/>
      <c r="BC30" s="81">
        <f>IF(AQ30=0,0,AW30/AQ30)</f>
        <v>0.86513333333333331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0</v>
      </c>
      <c r="Z31" s="69"/>
      <c r="AA31" s="69"/>
      <c r="AB31" s="69"/>
      <c r="AC31" s="69"/>
      <c r="AD31" s="69"/>
      <c r="AE31" s="69">
        <v>0</v>
      </c>
      <c r="AF31" s="69"/>
      <c r="AG31" s="69"/>
      <c r="AH31" s="69"/>
      <c r="AI31" s="69"/>
      <c r="AJ31" s="69"/>
      <c r="AK31" s="81">
        <f>IF(Y31=0,0,AE31/Y31)</f>
        <v>0</v>
      </c>
      <c r="AL31" s="81"/>
      <c r="AM31" s="81"/>
      <c r="AN31" s="81"/>
      <c r="AO31" s="81"/>
      <c r="AP31" s="81"/>
      <c r="AQ31" s="69">
        <v>10536.34</v>
      </c>
      <c r="AR31" s="69"/>
      <c r="AS31" s="69"/>
      <c r="AT31" s="69"/>
      <c r="AU31" s="69"/>
      <c r="AV31" s="69"/>
      <c r="AW31" s="69">
        <v>13051.81</v>
      </c>
      <c r="AX31" s="69"/>
      <c r="AY31" s="69"/>
      <c r="AZ31" s="69"/>
      <c r="BA31" s="69"/>
      <c r="BB31" s="69"/>
      <c r="BC31" s="81">
        <f>IF(AQ31=0,0,AW31/AQ31)</f>
        <v>1.2387422957117935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1138.1199999999999</v>
      </c>
      <c r="Z32" s="69"/>
      <c r="AA32" s="69"/>
      <c r="AB32" s="69"/>
      <c r="AC32" s="69"/>
      <c r="AD32" s="69"/>
      <c r="AE32" s="69">
        <v>1543.35</v>
      </c>
      <c r="AF32" s="69"/>
      <c r="AG32" s="69"/>
      <c r="AH32" s="69"/>
      <c r="AI32" s="69"/>
      <c r="AJ32" s="69"/>
      <c r="AK32" s="81">
        <f>IF(Y32=0,0,AE32/Y32)</f>
        <v>1.3560520858960392</v>
      </c>
      <c r="AL32" s="81"/>
      <c r="AM32" s="81"/>
      <c r="AN32" s="81"/>
      <c r="AO32" s="81"/>
      <c r="AP32" s="81"/>
      <c r="AQ32" s="69">
        <v>15359.52</v>
      </c>
      <c r="AR32" s="69"/>
      <c r="AS32" s="69"/>
      <c r="AT32" s="69"/>
      <c r="AU32" s="69"/>
      <c r="AV32" s="69"/>
      <c r="AW32" s="69">
        <v>15359.52</v>
      </c>
      <c r="AX32" s="69"/>
      <c r="AY32" s="69"/>
      <c r="AZ32" s="69"/>
      <c r="BA32" s="69"/>
      <c r="BB32" s="69"/>
      <c r="BC32" s="81">
        <f>IF(AQ32=0,0,AW32/AQ32)</f>
        <v>1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136150.95000000001</v>
      </c>
      <c r="Z33" s="69"/>
      <c r="AA33" s="69"/>
      <c r="AB33" s="69"/>
      <c r="AC33" s="69"/>
      <c r="AD33" s="69"/>
      <c r="AE33" s="69">
        <v>130528.56</v>
      </c>
      <c r="AF33" s="69"/>
      <c r="AG33" s="69"/>
      <c r="AH33" s="69"/>
      <c r="AI33" s="69"/>
      <c r="AJ33" s="69"/>
      <c r="AK33" s="81">
        <f>IF(Y33=0,0,AE33/Y33)</f>
        <v>0.95870473177014182</v>
      </c>
      <c r="AL33" s="81"/>
      <c r="AM33" s="81"/>
      <c r="AN33" s="81"/>
      <c r="AO33" s="81"/>
      <c r="AP33" s="81"/>
      <c r="AQ33" s="69">
        <v>146408.70000000001</v>
      </c>
      <c r="AR33" s="69"/>
      <c r="AS33" s="69"/>
      <c r="AT33" s="69"/>
      <c r="AU33" s="69"/>
      <c r="AV33" s="69"/>
      <c r="AW33" s="69">
        <v>133654.66</v>
      </c>
      <c r="AX33" s="69"/>
      <c r="AY33" s="69"/>
      <c r="AZ33" s="69"/>
      <c r="BA33" s="69"/>
      <c r="BB33" s="69"/>
      <c r="BC33" s="81">
        <f>IF(AQ33=0,0,AW33/AQ33)</f>
        <v>0.9128874172094964</v>
      </c>
      <c r="BD33" s="81"/>
      <c r="BE33" s="81"/>
      <c r="BF33" s="81"/>
      <c r="BG33" s="81"/>
      <c r="BH33" s="81"/>
    </row>
    <row r="34" spans="1:100" ht="17.25" customHeight="1" x14ac:dyDescent="0.2">
      <c r="A34" s="76" t="s">
        <v>27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8"/>
    </row>
    <row r="35" spans="1:100" ht="18" hidden="1" customHeight="1" x14ac:dyDescent="0.2">
      <c r="A35" s="66" t="s">
        <v>4</v>
      </c>
      <c r="B35" s="66"/>
      <c r="C35" s="74" t="s">
        <v>5</v>
      </c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64" t="s">
        <v>33</v>
      </c>
      <c r="Z35" s="79"/>
      <c r="AA35" s="79"/>
      <c r="AB35" s="79"/>
      <c r="AC35" s="79"/>
      <c r="AD35" s="79"/>
      <c r="AE35" s="64" t="s">
        <v>34</v>
      </c>
      <c r="AF35" s="79"/>
      <c r="AG35" s="79"/>
      <c r="AH35" s="79"/>
      <c r="AI35" s="79"/>
      <c r="AJ35" s="79"/>
      <c r="AK35" s="82" t="s">
        <v>42</v>
      </c>
      <c r="AL35" s="82"/>
      <c r="AM35" s="82"/>
      <c r="AN35" s="82"/>
      <c r="AO35" s="82"/>
      <c r="AP35" s="82"/>
      <c r="AQ35" s="64" t="s">
        <v>35</v>
      </c>
      <c r="AR35" s="71"/>
      <c r="AS35" s="71"/>
      <c r="AT35" s="71"/>
      <c r="AU35" s="71"/>
      <c r="AV35" s="71"/>
      <c r="AW35" s="64" t="s">
        <v>36</v>
      </c>
      <c r="AX35" s="57"/>
      <c r="AY35" s="57"/>
      <c r="AZ35" s="57"/>
      <c r="BA35" s="57"/>
      <c r="BB35" s="57"/>
      <c r="BC35" s="84" t="s">
        <v>42</v>
      </c>
      <c r="BD35" s="84"/>
      <c r="BE35" s="84"/>
      <c r="BF35" s="84"/>
      <c r="BG35" s="84"/>
      <c r="BH35" s="84"/>
      <c r="CA35" s="1" t="s">
        <v>39</v>
      </c>
    </row>
    <row r="36" spans="1:100" s="42" customFormat="1" ht="25.5" customHeight="1" x14ac:dyDescent="0.2">
      <c r="A36" s="65"/>
      <c r="B36" s="65"/>
      <c r="C36" s="105" t="s">
        <v>73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0</v>
      </c>
      <c r="Z36" s="69"/>
      <c r="AA36" s="69"/>
      <c r="AB36" s="69"/>
      <c r="AC36" s="69"/>
      <c r="AD36" s="69"/>
      <c r="AE36" s="69">
        <v>0</v>
      </c>
      <c r="AF36" s="69"/>
      <c r="AG36" s="69"/>
      <c r="AH36" s="69"/>
      <c r="AI36" s="69"/>
      <c r="AJ36" s="69"/>
      <c r="AK36" s="81">
        <f>IF(Y36=0,0,AE36/Y36)</f>
        <v>0</v>
      </c>
      <c r="AL36" s="81"/>
      <c r="AM36" s="81"/>
      <c r="AN36" s="81"/>
      <c r="AO36" s="81"/>
      <c r="AP36" s="81"/>
      <c r="AQ36" s="69">
        <v>100</v>
      </c>
      <c r="AR36" s="69"/>
      <c r="AS36" s="69"/>
      <c r="AT36" s="69"/>
      <c r="AU36" s="69"/>
      <c r="AV36" s="69"/>
      <c r="AW36" s="69">
        <v>87</v>
      </c>
      <c r="AX36" s="69"/>
      <c r="AY36" s="69"/>
      <c r="AZ36" s="69"/>
      <c r="BA36" s="69"/>
      <c r="BB36" s="69"/>
      <c r="BC36" s="81">
        <f>IF(AQ36=0,0,AW36/AQ36)</f>
        <v>0.87</v>
      </c>
      <c r="BD36" s="81"/>
      <c r="BE36" s="81"/>
      <c r="BF36" s="81"/>
      <c r="BG36" s="81"/>
      <c r="BH36" s="81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15" customHeight="1" x14ac:dyDescent="0.2">
      <c r="A37" s="65"/>
      <c r="B37" s="65"/>
      <c r="C37" s="105" t="s">
        <v>74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200</v>
      </c>
      <c r="Z37" s="69"/>
      <c r="AA37" s="69"/>
      <c r="AB37" s="69"/>
      <c r="AC37" s="69"/>
      <c r="AD37" s="69"/>
      <c r="AE37" s="69">
        <v>309</v>
      </c>
      <c r="AF37" s="69"/>
      <c r="AG37" s="69"/>
      <c r="AH37" s="69"/>
      <c r="AI37" s="69"/>
      <c r="AJ37" s="69"/>
      <c r="AK37" s="81">
        <f>IF(Y37=0,0,AE37/Y37)</f>
        <v>1.5449999999999999</v>
      </c>
      <c r="AL37" s="81"/>
      <c r="AM37" s="81"/>
      <c r="AN37" s="81"/>
      <c r="AO37" s="81"/>
      <c r="AP37" s="81"/>
      <c r="AQ37" s="69">
        <v>200</v>
      </c>
      <c r="AR37" s="69"/>
      <c r="AS37" s="69"/>
      <c r="AT37" s="69"/>
      <c r="AU37" s="69"/>
      <c r="AV37" s="69"/>
      <c r="AW37" s="69">
        <v>157</v>
      </c>
      <c r="AX37" s="69"/>
      <c r="AY37" s="69"/>
      <c r="AZ37" s="69"/>
      <c r="BA37" s="69"/>
      <c r="BB37" s="69"/>
      <c r="BC37" s="81">
        <f>IF(AQ37=0,0,AW37/AQ37)</f>
        <v>0.78500000000000003</v>
      </c>
      <c r="BD37" s="81"/>
      <c r="BE37" s="81"/>
      <c r="BF37" s="81"/>
      <c r="BG37" s="81"/>
      <c r="BH37" s="81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67" t="s">
        <v>41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.75" customHeight="1" x14ac:dyDescent="0.2">
      <c r="A41" s="115" t="s">
        <v>90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CA41" s="1" t="s">
        <v>53</v>
      </c>
    </row>
    <row r="42" spans="1:100" ht="9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  <c r="CA42" s="1" t="s">
        <v>53</v>
      </c>
    </row>
    <row r="43" spans="1:100" ht="15" customHeight="1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9"/>
      <c r="Y43" s="90" t="s">
        <v>45</v>
      </c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2"/>
      <c r="AL43" s="93" t="s">
        <v>46</v>
      </c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5"/>
      <c r="CA43" s="1" t="s">
        <v>53</v>
      </c>
    </row>
    <row r="44" spans="1:100" ht="15.75" customHeight="1" x14ac:dyDescent="0.2">
      <c r="A44" s="96" t="s">
        <v>47</v>
      </c>
      <c r="B44" s="97"/>
      <c r="C44" s="97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8"/>
      <c r="Y44" s="99" t="s">
        <v>50</v>
      </c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1"/>
      <c r="AL44" s="125" t="s">
        <v>91</v>
      </c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7"/>
      <c r="CA44" s="1" t="s">
        <v>53</v>
      </c>
    </row>
    <row r="45" spans="1:100" ht="15.75" customHeight="1" x14ac:dyDescent="0.2">
      <c r="A45" s="96" t="s">
        <v>48</v>
      </c>
      <c r="B45" s="97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8"/>
      <c r="Y45" s="99" t="s">
        <v>51</v>
      </c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1"/>
      <c r="AL45" s="125" t="s">
        <v>92</v>
      </c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7"/>
      <c r="CA45" s="1" t="s">
        <v>53</v>
      </c>
    </row>
    <row r="46" spans="1:100" ht="15.75" customHeight="1" x14ac:dyDescent="0.2">
      <c r="A46" s="96" t="s">
        <v>49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8"/>
      <c r="Y46" s="99" t="s">
        <v>52</v>
      </c>
      <c r="Z46" s="100"/>
      <c r="AA46" s="100"/>
      <c r="AB46" s="100"/>
      <c r="AC46" s="100"/>
      <c r="AD46" s="100"/>
      <c r="AE46" s="100"/>
      <c r="AF46" s="100"/>
      <c r="AG46" s="100"/>
      <c r="AH46" s="100"/>
      <c r="AI46" s="100"/>
      <c r="AJ46" s="100"/>
      <c r="AK46" s="101"/>
      <c r="AL46" s="125" t="s">
        <v>93</v>
      </c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7"/>
      <c r="CA46" s="1" t="s">
        <v>53</v>
      </c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126" t="s">
        <v>94</v>
      </c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126" t="s">
        <v>96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</row>
    <row r="59" spans="1:60" s="38" customFormat="1" ht="15.75" x14ac:dyDescent="0.25"/>
    <row r="60" spans="1:60" s="38" customFormat="1" ht="24.75" customHeight="1" x14ac:dyDescent="0.25">
      <c r="B60" s="85" t="s">
        <v>30</v>
      </c>
      <c r="C60" s="85"/>
      <c r="D60" s="85"/>
      <c r="E60" s="85"/>
      <c r="F60" s="85"/>
      <c r="G60" s="85"/>
      <c r="H60" s="85"/>
      <c r="I60" s="85"/>
      <c r="J60" s="85"/>
      <c r="K60" s="85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126" t="s">
        <v>95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7" t="s">
        <v>97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8" t="s">
        <v>98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</row>
    <row r="71" spans="1:78" s="38" customFormat="1" ht="19.5" customHeight="1" x14ac:dyDescent="0.25">
      <c r="C71" s="62" t="s">
        <v>44</v>
      </c>
      <c r="D71" s="63"/>
      <c r="E71" s="129" t="s">
        <v>99</v>
      </c>
      <c r="F71" s="103"/>
      <c r="G71" s="103"/>
      <c r="H71" s="103"/>
      <c r="I71" s="103"/>
      <c r="J71" s="103"/>
      <c r="K71" s="103"/>
      <c r="L71" s="103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58" t="s">
        <v>43</v>
      </c>
      <c r="D75" s="58"/>
      <c r="E75" s="130" t="s">
        <v>100</v>
      </c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59"/>
      <c r="AL75" s="59"/>
      <c r="AM75" s="59"/>
      <c r="AN75" s="59"/>
      <c r="AO75" s="59"/>
      <c r="AP75" s="59"/>
      <c r="AQ75" s="59"/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59"/>
      <c r="BD75" s="59"/>
      <c r="BE75" s="59"/>
      <c r="BF75" s="59"/>
      <c r="BG75" s="59"/>
      <c r="BH75" s="59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115" t="s">
        <v>76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102" t="s">
        <v>54</v>
      </c>
      <c r="BF85" s="102"/>
      <c r="BG85" s="102"/>
      <c r="BH85" s="102"/>
      <c r="BI85" s="102"/>
      <c r="BJ85" s="102"/>
      <c r="BK85" s="102"/>
      <c r="BL85" s="102"/>
    </row>
    <row r="86" spans="1:64" ht="15.75" x14ac:dyDescent="0.2">
      <c r="A86" s="50" t="s">
        <v>55</v>
      </c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</row>
    <row r="87" spans="1:64" ht="15.75" customHeight="1" x14ac:dyDescent="0.2">
      <c r="A87" s="50" t="s">
        <v>85</v>
      </c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117" t="s">
        <v>77</v>
      </c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11"/>
      <c r="N89" s="118" t="s">
        <v>78</v>
      </c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  <c r="Z89" s="119"/>
      <c r="AA89" s="119"/>
      <c r="AB89" s="119"/>
      <c r="AC89" s="119"/>
      <c r="AD89" s="119"/>
      <c r="AE89" s="119"/>
      <c r="AF89" s="119"/>
      <c r="AG89" s="119"/>
      <c r="AH89" s="119"/>
      <c r="AI89" s="119"/>
      <c r="AJ89" s="119"/>
      <c r="AK89" s="119"/>
      <c r="AL89" s="119"/>
      <c r="AM89" s="119"/>
      <c r="AN89" s="119"/>
      <c r="AO89" s="119"/>
      <c r="AP89" s="119"/>
      <c r="AQ89" s="119"/>
      <c r="AR89" s="119"/>
      <c r="AS89" s="119"/>
      <c r="AT89" s="12"/>
      <c r="AU89" s="117" t="s">
        <v>81</v>
      </c>
      <c r="AV89" s="45"/>
      <c r="AW89" s="45"/>
      <c r="AX89" s="45"/>
      <c r="AY89" s="45"/>
      <c r="AZ89" s="45"/>
      <c r="BA89" s="45"/>
      <c r="BB89" s="45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46" t="s">
        <v>8</v>
      </c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13"/>
      <c r="N90" s="49" t="s">
        <v>9</v>
      </c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13"/>
      <c r="AU90" s="46" t="s">
        <v>10</v>
      </c>
      <c r="AV90" s="46"/>
      <c r="AW90" s="46"/>
      <c r="AX90" s="46"/>
      <c r="AY90" s="46"/>
      <c r="AZ90" s="46"/>
      <c r="BA90" s="46"/>
      <c r="BB90" s="46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117" t="s">
        <v>87</v>
      </c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11"/>
      <c r="N92" s="118" t="s">
        <v>78</v>
      </c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9"/>
      <c r="AE92" s="119"/>
      <c r="AF92" s="119"/>
      <c r="AG92" s="119"/>
      <c r="AH92" s="119"/>
      <c r="AI92" s="119"/>
      <c r="AJ92" s="119"/>
      <c r="AK92" s="119"/>
      <c r="AL92" s="119"/>
      <c r="AM92" s="119"/>
      <c r="AN92" s="119"/>
      <c r="AO92" s="119"/>
      <c r="AP92" s="119"/>
      <c r="AQ92" s="119"/>
      <c r="AR92" s="119"/>
      <c r="AS92" s="119"/>
      <c r="AT92" s="12"/>
      <c r="AU92" s="117" t="s">
        <v>81</v>
      </c>
      <c r="AV92" s="45"/>
      <c r="AW92" s="45"/>
      <c r="AX92" s="45"/>
      <c r="AY92" s="45"/>
      <c r="AZ92" s="45"/>
      <c r="BA92" s="45"/>
      <c r="BB92" s="45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46" t="s">
        <v>8</v>
      </c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13"/>
      <c r="N93" s="49" t="s">
        <v>11</v>
      </c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9"/>
      <c r="AL93" s="49"/>
      <c r="AM93" s="49"/>
      <c r="AN93" s="49"/>
      <c r="AO93" s="49"/>
      <c r="AP93" s="49"/>
      <c r="AQ93" s="49"/>
      <c r="AR93" s="49"/>
      <c r="AS93" s="49"/>
      <c r="AT93" s="13"/>
      <c r="AU93" s="46" t="s">
        <v>10</v>
      </c>
      <c r="AV93" s="46"/>
      <c r="AW93" s="46"/>
      <c r="AX93" s="46"/>
      <c r="AY93" s="46"/>
      <c r="AZ93" s="46"/>
      <c r="BA93" s="46"/>
      <c r="BB93" s="46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57" customHeight="1" x14ac:dyDescent="0.2">
      <c r="A95" s="10" t="s">
        <v>7</v>
      </c>
      <c r="B95" s="117" t="s">
        <v>86</v>
      </c>
      <c r="C95" s="45"/>
      <c r="D95" s="45"/>
      <c r="E95" s="45"/>
      <c r="F95" s="45"/>
      <c r="G95" s="45"/>
      <c r="H95" s="45"/>
      <c r="I95" s="45"/>
      <c r="J95" s="45"/>
      <c r="K95" s="45"/>
      <c r="L95" s="45"/>
      <c r="M95"/>
      <c r="N95" s="117" t="s">
        <v>88</v>
      </c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16"/>
      <c r="AA95" s="117" t="s">
        <v>89</v>
      </c>
      <c r="AB95" s="45"/>
      <c r="AC95" s="45"/>
      <c r="AD95" s="45"/>
      <c r="AE95" s="45"/>
      <c r="AF95" s="45"/>
      <c r="AG95" s="45"/>
      <c r="AH95" s="45"/>
      <c r="AI95" s="45"/>
      <c r="AJ95" s="16"/>
      <c r="AK95" s="123" t="s">
        <v>75</v>
      </c>
      <c r="AL95" s="119"/>
      <c r="AM95" s="119"/>
      <c r="AN95" s="119"/>
      <c r="AO95" s="119"/>
      <c r="AP95" s="119"/>
      <c r="AQ95" s="119"/>
      <c r="AR95" s="119"/>
      <c r="AS95" s="119"/>
      <c r="AT95" s="119"/>
      <c r="AU95" s="119"/>
      <c r="AV95" s="119"/>
      <c r="AW95" s="119"/>
      <c r="AX95" s="119"/>
      <c r="AY95" s="119"/>
      <c r="AZ95" s="119"/>
      <c r="BA95" s="119"/>
      <c r="BB95" s="119"/>
      <c r="BC95" s="119"/>
      <c r="BD95" s="16"/>
      <c r="BE95" s="117" t="s">
        <v>82</v>
      </c>
      <c r="BF95" s="45"/>
      <c r="BG95" s="45"/>
      <c r="BH95" s="45"/>
      <c r="BI95" s="45"/>
      <c r="BJ95" s="45"/>
      <c r="BK95" s="45"/>
      <c r="BL95" s="45"/>
    </row>
    <row r="96" spans="1:64" ht="23.25" customHeight="1" x14ac:dyDescent="0.2">
      <c r="A96"/>
      <c r="B96" s="46" t="s">
        <v>8</v>
      </c>
      <c r="C96" s="46"/>
      <c r="D96" s="46"/>
      <c r="E96" s="46"/>
      <c r="F96" s="46"/>
      <c r="G96" s="46"/>
      <c r="H96" s="46"/>
      <c r="I96" s="46"/>
      <c r="J96" s="46"/>
      <c r="K96" s="46"/>
      <c r="L96" s="46"/>
      <c r="M96"/>
      <c r="N96" s="46" t="s">
        <v>12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19"/>
      <c r="AA96" s="47" t="s">
        <v>13</v>
      </c>
      <c r="AB96" s="47"/>
      <c r="AC96" s="47"/>
      <c r="AD96" s="47"/>
      <c r="AE96" s="47"/>
      <c r="AF96" s="47"/>
      <c r="AG96" s="47"/>
      <c r="AH96" s="47"/>
      <c r="AI96" s="47"/>
      <c r="AJ96" s="19"/>
      <c r="AK96" s="48" t="s">
        <v>14</v>
      </c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  <c r="AY96" s="48"/>
      <c r="AZ96" s="48"/>
      <c r="BA96" s="48"/>
      <c r="BB96" s="48"/>
      <c r="BC96" s="48"/>
      <c r="BD96" s="19"/>
      <c r="BE96" s="46" t="s">
        <v>15</v>
      </c>
      <c r="BF96" s="46"/>
      <c r="BG96" s="46"/>
      <c r="BH96" s="46"/>
      <c r="BI96" s="46"/>
      <c r="BJ96" s="46"/>
      <c r="BK96" s="46"/>
      <c r="BL96" s="46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56</v>
      </c>
      <c r="B98" s="104" t="s">
        <v>57</v>
      </c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04"/>
      <c r="AA98" s="104"/>
      <c r="AB98" s="104"/>
      <c r="AC98" s="104"/>
      <c r="AD98" s="104"/>
      <c r="AE98" s="104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5" t="s">
        <v>0</v>
      </c>
      <c r="B99" s="55"/>
      <c r="C99" s="55" t="s">
        <v>58</v>
      </c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 t="s">
        <v>59</v>
      </c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</row>
    <row r="100" spans="1:79" ht="31.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 t="s">
        <v>60</v>
      </c>
      <c r="Z100" s="55"/>
      <c r="AA100" s="55"/>
      <c r="AB100" s="55"/>
      <c r="AC100" s="55"/>
      <c r="AD100" s="55"/>
      <c r="AE100" s="55" t="s">
        <v>61</v>
      </c>
      <c r="AF100" s="55"/>
      <c r="AG100" s="55"/>
      <c r="AH100" s="55"/>
      <c r="AI100" s="55"/>
      <c r="AJ100" s="55"/>
      <c r="AK100" s="55" t="s">
        <v>62</v>
      </c>
      <c r="AL100" s="55"/>
      <c r="AM100" s="55"/>
      <c r="AN100" s="55"/>
      <c r="AO100" s="55"/>
      <c r="AP100" s="55"/>
    </row>
    <row r="101" spans="1:79" ht="17.25" customHeight="1" x14ac:dyDescent="0.2">
      <c r="A101" s="55">
        <v>1</v>
      </c>
      <c r="B101" s="55"/>
      <c r="C101" s="55">
        <v>2</v>
      </c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>
        <v>3</v>
      </c>
      <c r="Z101" s="55"/>
      <c r="AA101" s="55"/>
      <c r="AB101" s="55"/>
      <c r="AC101" s="55"/>
      <c r="AD101" s="55"/>
      <c r="AE101" s="55">
        <v>4</v>
      </c>
      <c r="AF101" s="55"/>
      <c r="AG101" s="55"/>
      <c r="AH101" s="55"/>
      <c r="AI101" s="55"/>
      <c r="AJ101" s="55"/>
      <c r="AK101" s="55">
        <v>5</v>
      </c>
      <c r="AL101" s="55"/>
      <c r="AM101" s="55"/>
      <c r="AN101" s="55"/>
      <c r="AO101" s="55"/>
      <c r="AP101" s="55"/>
    </row>
    <row r="102" spans="1:79" s="22" customFormat="1" ht="17.25" hidden="1" customHeight="1" x14ac:dyDescent="0.2">
      <c r="A102" s="55" t="s">
        <v>4</v>
      </c>
      <c r="B102" s="55"/>
      <c r="C102" s="55" t="s">
        <v>5</v>
      </c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 t="s">
        <v>33</v>
      </c>
      <c r="Z102" s="55"/>
      <c r="AA102" s="55"/>
      <c r="AB102" s="55"/>
      <c r="AC102" s="55"/>
      <c r="AD102" s="55"/>
      <c r="AE102" s="55" t="s">
        <v>34</v>
      </c>
      <c r="AF102" s="55"/>
      <c r="AG102" s="55"/>
      <c r="AH102" s="55"/>
      <c r="AI102" s="55"/>
      <c r="AJ102" s="55"/>
      <c r="AK102" s="55" t="s">
        <v>63</v>
      </c>
      <c r="AL102" s="55"/>
      <c r="AM102" s="55"/>
      <c r="AN102" s="55"/>
      <c r="AO102" s="55"/>
      <c r="AP102" s="55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66</v>
      </c>
    </row>
    <row r="103" spans="1:79" s="114" customFormat="1" ht="47.25" customHeight="1" x14ac:dyDescent="0.15">
      <c r="A103" s="110">
        <v>1</v>
      </c>
      <c r="B103" s="110"/>
      <c r="C103" s="111" t="s">
        <v>75</v>
      </c>
      <c r="D103" s="112"/>
      <c r="E103" s="112"/>
      <c r="F103" s="112"/>
      <c r="G103" s="112"/>
      <c r="H103" s="112"/>
      <c r="I103" s="112"/>
      <c r="J103" s="112"/>
      <c r="K103" s="112"/>
      <c r="L103" s="112"/>
      <c r="M103" s="112"/>
      <c r="N103" s="112"/>
      <c r="O103" s="112"/>
      <c r="P103" s="112"/>
      <c r="Q103" s="112"/>
      <c r="R103" s="112"/>
      <c r="S103" s="112"/>
      <c r="T103" s="112"/>
      <c r="U103" s="112"/>
      <c r="V103" s="112"/>
      <c r="W103" s="112"/>
      <c r="X103" s="113"/>
      <c r="Y103" s="110">
        <v>199.21</v>
      </c>
      <c r="Z103" s="110"/>
      <c r="AA103" s="110"/>
      <c r="AB103" s="110"/>
      <c r="AC103" s="110"/>
      <c r="AD103" s="110"/>
      <c r="AE103" s="110">
        <v>0</v>
      </c>
      <c r="AF103" s="110"/>
      <c r="AG103" s="110"/>
      <c r="AH103" s="110"/>
      <c r="AI103" s="110"/>
      <c r="AJ103" s="110"/>
      <c r="AK103" s="110">
        <v>0</v>
      </c>
      <c r="AL103" s="110"/>
      <c r="AM103" s="110"/>
      <c r="AN103" s="110"/>
      <c r="AO103" s="110"/>
      <c r="AP103" s="110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  <c r="CA103" s="114" t="s">
        <v>67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64</v>
      </c>
      <c r="B105" s="104" t="s">
        <v>65</v>
      </c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">
      <c r="A106" s="124"/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0" t="s">
        <v>79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2"/>
      <c r="AO109" s="2"/>
      <c r="AP109" s="121" t="s">
        <v>80</v>
      </c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</row>
    <row r="110" spans="1:79" x14ac:dyDescent="0.2">
      <c r="W110" s="53" t="s">
        <v>3</v>
      </c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3"/>
      <c r="AO110" s="3"/>
      <c r="AP110" s="53" t="s">
        <v>18</v>
      </c>
      <c r="AQ110" s="53"/>
      <c r="AR110" s="53"/>
      <c r="AS110" s="53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  <c r="BF110" s="53"/>
      <c r="BG110" s="53"/>
      <c r="BH110" s="53"/>
    </row>
  </sheetData>
  <mergeCells count="193"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AU90:BB90"/>
    <mergeCell ref="B92:L92"/>
    <mergeCell ref="N92:AS92"/>
    <mergeCell ref="AU92:BB92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45:X45"/>
    <mergeCell ref="Y45:AK45"/>
    <mergeCell ref="AL45:BH45"/>
    <mergeCell ref="A46:X46"/>
    <mergeCell ref="Y46:AK46"/>
    <mergeCell ref="AL46:BH46"/>
    <mergeCell ref="A41:BL41"/>
    <mergeCell ref="A43:X43"/>
    <mergeCell ref="Y43:AK43"/>
    <mergeCell ref="AL43:BH43"/>
    <mergeCell ref="A44:X44"/>
    <mergeCell ref="Y44:AK44"/>
    <mergeCell ref="AL44:BH44"/>
    <mergeCell ref="AE35:AJ35"/>
    <mergeCell ref="AK35:AP35"/>
    <mergeCell ref="AQ36:AV36"/>
    <mergeCell ref="AW36:BB36"/>
    <mergeCell ref="BC36:BH36"/>
    <mergeCell ref="B60:AW60"/>
    <mergeCell ref="C36:X36"/>
    <mergeCell ref="Y36:AD36"/>
    <mergeCell ref="AE36:AJ36"/>
    <mergeCell ref="AK36:AP36"/>
    <mergeCell ref="A24:BH24"/>
    <mergeCell ref="AQ35:AV35"/>
    <mergeCell ref="AW35:BB35"/>
    <mergeCell ref="BC35:BH35"/>
    <mergeCell ref="BC30:BH30"/>
    <mergeCell ref="AW30:BB30"/>
    <mergeCell ref="AQ30:AV30"/>
    <mergeCell ref="A34:BH34"/>
    <mergeCell ref="C35:X35"/>
    <mergeCell ref="Y35:AD35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78:BL78"/>
    <mergeCell ref="A36:B36"/>
    <mergeCell ref="A35:B35"/>
    <mergeCell ref="A39:AD39"/>
    <mergeCell ref="AE30:AJ30"/>
    <mergeCell ref="AQ26:AV26"/>
    <mergeCell ref="AE27:AJ27"/>
    <mergeCell ref="AQ27:AV27"/>
    <mergeCell ref="AK26:AP26"/>
    <mergeCell ref="BC26:BH26"/>
    <mergeCell ref="C27:X27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W29:BB29"/>
    <mergeCell ref="AP110:BH110"/>
    <mergeCell ref="W110:AM110"/>
    <mergeCell ref="A109:V109"/>
    <mergeCell ref="W109:AM109"/>
    <mergeCell ref="A87:BL87"/>
    <mergeCell ref="B89:L89"/>
    <mergeCell ref="N89:AS89"/>
    <mergeCell ref="AU89:BB89"/>
    <mergeCell ref="B90:L90"/>
    <mergeCell ref="N90:AS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9">
    <cfRule type="cellIs" dxfId="9" priority="7" stopIfTrue="1" operator="equal">
      <formula>$C78</formula>
    </cfRule>
  </conditionalFormatting>
  <conditionalFormatting sqref="A30:B30 A79:B79 B47:B48 A36:B36 B65:B77 B50:B51 B53:B57 A39:A77 B59:B63">
    <cfRule type="cellIs" dxfId="8" priority="8" stopIfTrue="1" operator="equal">
      <formula>0</formula>
    </cfRule>
  </conditionalFormatting>
  <conditionalFormatting sqref="C65:C77">
    <cfRule type="cellIs" dxfId="7" priority="9" stopIfTrue="1" operator="equal">
      <formula>$C56</formula>
    </cfRule>
  </conditionalFormatting>
  <conditionalFormatting sqref="C54:C57 C59:C63">
    <cfRule type="cellIs" dxfId="6" priority="10" stopIfTrue="1" operator="equal">
      <formula>$C38</formula>
    </cfRule>
  </conditionalFormatting>
  <conditionalFormatting sqref="A31:B31">
    <cfRule type="cellIs" dxfId="5" priority="6" stopIfTrue="1" operator="equal">
      <formula>0</formula>
    </cfRule>
  </conditionalFormatting>
  <conditionalFormatting sqref="A32:B32">
    <cfRule type="cellIs" dxfId="4" priority="5" stopIfTrue="1" operator="equal">
      <formula>0</formula>
    </cfRule>
  </conditionalFormatting>
  <conditionalFormatting sqref="A33:B33">
    <cfRule type="cellIs" dxfId="3" priority="4" stopIfTrue="1" operator="equal">
      <formula>0</formula>
    </cfRule>
  </conditionalFormatting>
  <conditionalFormatting sqref="C53">
    <cfRule type="cellIs" dxfId="2" priority="11" stopIfTrue="1" operator="equal">
      <formula>$C36</formula>
    </cfRule>
  </conditionalFormatting>
  <conditionalFormatting sqref="A37:B37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КПК0113104</vt:lpstr>
      <vt:lpstr>КПК0113104!Область_печати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2025-02-17T10:36:28Z</dcterms:modified>
</cp:coreProperties>
</file>